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3. - POSTUPCI JAVNE NABAVE\42-23-VV-ČISTILICA NA EL. POGON (1 KOM) - FOND\"/>
    </mc:Choice>
  </mc:AlternateContent>
  <xr:revisionPtr revIDLastSave="0" documentId="13_ncr:1_{24C4B9FC-41AC-43F1-9258-69E94FBE4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9" i="4" l="1"/>
  <c r="F18" i="4"/>
  <c r="F25" i="4"/>
  <c r="F24" i="4" l="1"/>
  <c r="F26" i="4" s="1"/>
</calcChain>
</file>

<file path=xl/sharedStrings.xml><?xml version="1.0" encoding="utf-8"?>
<sst xmlns="http://schemas.openxmlformats.org/spreadsheetml/2006/main" count="45" uniqueCount="43">
  <si>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</si>
  <si>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</si>
  <si>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</si>
  <si>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</si>
  <si>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</si>
  <si>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Tabela 1. Specifikacija vrijednosti objekta leasinga</t>
  </si>
  <si>
    <t>Naziv objekta leasinga</t>
  </si>
  <si>
    <t>kom</t>
  </si>
  <si>
    <t>Izračun ukupne vrijednosti predmeta nabave</t>
  </si>
  <si>
    <t>Iznos PDV-a (stopa 25%)</t>
  </si>
  <si>
    <t>Učešće u visini 20% od bruto nabavne vrijednosti objekta leasinga</t>
  </si>
  <si>
    <t>Iznos mjesečne rate x 60 mjeseci</t>
  </si>
  <si>
    <t xml:space="preserve">Količina </t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</si>
  <si>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</si>
  <si>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t xml:space="preserve">Ukupni iznos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</si>
  <si>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</si>
  <si>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</si>
  <si>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</si>
  <si>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</si>
  <si>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</si>
  <si>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</si>
  <si>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</si>
  <si>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</si>
  <si>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</si>
  <si>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</si>
  <si>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</si>
  <si>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</si>
  <si>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Jedinična cijena                   (u eurima bez PDV-a)</t>
  </si>
  <si>
    <t>Ukupna cijena                             (u eurima bez PDV-a)</t>
  </si>
  <si>
    <t>UKUPNO (u eurima bez PDV-a)</t>
  </si>
  <si>
    <t xml:space="preserve">Bruto nabavna vrijednost objekta leasinga (u eurima sa PDV-om) </t>
  </si>
  <si>
    <t>Jednokratni trošak obrade (maksimalno 0.50%) na bruto nabavnu vrijednost objekta leasinga (u eurima bez PDV-a)</t>
  </si>
  <si>
    <t>Otkupna rata objekta nakon isteka leasinga (u eurima)</t>
  </si>
  <si>
    <t>Mjesečna rata (u eurima bez PDV-a)</t>
  </si>
  <si>
    <t>Kamatna stopa (fiksna u eurima)</t>
  </si>
  <si>
    <r>
      <t xml:space="preserve">UKUPNA CIJENA PONUDE (u eurima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</si>
  <si>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UKUPNA CIJENA PONUDE (u eurima sa PDV-om) </t>
    </r>
    <r>
      <rPr>
        <sz val="12"/>
        <color theme="1"/>
        <rFont val="Times New Roman"/>
        <family val="1"/>
        <charset val="238"/>
      </rPr>
      <t>(red. br. 10. + red. br. 11.)</t>
    </r>
  </si>
  <si>
    <t>U_________________, dana_______________2023.  godine</t>
  </si>
  <si>
    <t>NACRT TROŠKOVNIKA</t>
  </si>
  <si>
    <r>
      <t>Specijalni radni stroj čistilica na električni pogon zapremnine 2 m</t>
    </r>
    <r>
      <rPr>
        <sz val="12"/>
        <rFont val="Calibri"/>
        <family val="2"/>
        <charset val="238"/>
      </rPr>
      <t>³</t>
    </r>
    <r>
      <rPr>
        <sz val="12"/>
        <rFont val="Times New Roman"/>
        <family val="1"/>
        <charset val="238"/>
      </rPr>
      <t xml:space="preserve"> tehničkih karakteristika iz Tehničke specifikacije radnog stroja (Obrazac 9. DON-a)</t>
    </r>
  </si>
  <si>
    <t>Tabela 2. Izračun financijskog leasinga specijalnog radnog stroja iz Tabele 1.</t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</si>
  <si>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Specijalni radni stroj čistilica na električni pogon zapremnine 2 m³ </t>
    </r>
    <r>
      <rPr>
        <sz val="12"/>
        <color theme="1"/>
        <rFont val="Times New Roman"/>
        <family val="1"/>
        <charset val="238"/>
      </rPr>
      <t>(u eurima bez PDV-a)</t>
    </r>
  </si>
  <si>
    <r>
      <t>Nabava specijalnog radnog stroja čistilice na električni pogon zapremnine 2 m</t>
    </r>
    <r>
      <rPr>
        <b/>
        <sz val="12"/>
        <color theme="1"/>
        <rFont val="Calibri"/>
        <family val="2"/>
        <charset val="238"/>
      </rPr>
      <t>³</t>
    </r>
    <r>
      <rPr>
        <b/>
        <sz val="12"/>
        <color theme="1"/>
        <rFont val="Times New Roman"/>
        <family val="1"/>
        <charset val="238"/>
      </rPr>
      <t xml:space="preserve"> (1 kom) putem financijskog leasinga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</si>
</sst>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/>
    <xf numFmtId="0" fontId="5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E10" sqref="E10"/>
    </sheetView>
  </sheetViews>
  <sheetFormatPr defaultRowHeight="15.75" x14ac:dyDescent="0.25"/>
  <cols>
    <col min="1" max="1" width="8" style="5" customWidth="1"/>
    <col min="2" max="2" width="53.5703125" style="5" customWidth="1"/>
    <col min="3" max="3" width="11.85546875" style="5" customWidth="1"/>
    <col min="4" max="4" width="12.28515625" style="5" customWidth="1"/>
    <col min="5" max="5" width="21.140625" style="5" customWidth="1"/>
    <col min="6" max="6" width="22.85546875" style="5" customWidth="1"/>
    <col min="7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6" t="s">
        <v>38</v>
      </c>
      <c r="B4" s="6"/>
      <c r="C4" s="6"/>
      <c r="D4" s="6"/>
      <c r="E4" s="6"/>
      <c r="F4" s="6"/>
    </row>
    <row r="5" spans="1:14" ht="36" customHeight="1" x14ac:dyDescent="0.25">
      <c r="A5" s="7" t="s">
        <v>42</v>
      </c>
      <c r="B5" s="7"/>
      <c r="C5" s="7"/>
      <c r="D5" s="7"/>
      <c r="E5" s="7"/>
      <c r="F5" s="7"/>
      <c r="J5" s="8"/>
    </row>
    <row r="6" spans="1:14" ht="21" customHeight="1" x14ac:dyDescent="0.25">
      <c r="A6" s="9"/>
      <c r="B6" s="9"/>
      <c r="C6" s="9"/>
      <c r="D6" s="9"/>
      <c r="E6" s="9"/>
      <c r="F6" s="9"/>
      <c r="I6" s="10"/>
      <c r="J6" s="10"/>
      <c r="K6" s="10"/>
      <c r="L6" s="10"/>
      <c r="M6" s="10"/>
      <c r="N6" s="10"/>
    </row>
    <row r="7" spans="1:14" ht="21" customHeight="1" x14ac:dyDescent="0.25">
      <c r="A7" s="9"/>
      <c r="B7" s="9"/>
      <c r="C7" s="9"/>
      <c r="D7" s="9"/>
      <c r="E7" s="9"/>
      <c r="F7" s="9"/>
      <c r="I7" s="10"/>
      <c r="J7" s="10"/>
      <c r="K7" s="10"/>
      <c r="L7" s="10"/>
      <c r="M7" s="10"/>
      <c r="N7" s="10"/>
    </row>
    <row r="8" spans="1:14" ht="17.25" customHeight="1" x14ac:dyDescent="0.25">
      <c r="A8" s="5" t="s">
        <v>5</v>
      </c>
    </row>
    <row r="9" spans="1:14" s="12" customFormat="1" ht="47.25" customHeight="1" x14ac:dyDescent="0.25">
      <c r="A9" s="11" t="s">
        <v>0</v>
      </c>
      <c r="B9" s="11" t="s">
        <v>6</v>
      </c>
      <c r="C9" s="11" t="s">
        <v>1</v>
      </c>
      <c r="D9" s="11" t="s">
        <v>12</v>
      </c>
      <c r="E9" s="11" t="s">
        <v>27</v>
      </c>
      <c r="F9" s="11" t="s">
        <v>28</v>
      </c>
    </row>
    <row r="10" spans="1:14" ht="47.25" x14ac:dyDescent="0.25">
      <c r="A10" s="13" t="s">
        <v>15</v>
      </c>
      <c r="B10" s="14" t="s">
        <v>39</v>
      </c>
      <c r="C10" s="15" t="s">
        <v>7</v>
      </c>
      <c r="D10" s="15">
        <v>1</v>
      </c>
      <c r="E10" s="1"/>
      <c r="F10" s="16">
        <f t="shared" ref="F10" si="0">D10*E10</f>
        <v>0</v>
      </c>
    </row>
    <row r="11" spans="1:14" ht="27.75" customHeight="1" x14ac:dyDescent="0.25">
      <c r="A11" s="17" t="s">
        <v>29</v>
      </c>
      <c r="B11" s="17"/>
      <c r="C11" s="17"/>
      <c r="D11" s="17"/>
      <c r="E11" s="17"/>
      <c r="F11" s="18">
        <f>SUM(F10:F10)</f>
        <v>0</v>
      </c>
    </row>
    <row r="12" spans="1:14" ht="27.75" customHeight="1" x14ac:dyDescent="0.25">
      <c r="A12" s="19"/>
      <c r="B12" s="19"/>
      <c r="C12" s="19"/>
      <c r="D12" s="19"/>
      <c r="E12" s="19"/>
      <c r="F12" s="20"/>
    </row>
    <row r="13" spans="1:14" ht="17.25" customHeight="1" x14ac:dyDescent="0.25">
      <c r="A13" s="5" t="s">
        <v>40</v>
      </c>
      <c r="C13" s="19"/>
      <c r="D13" s="19"/>
    </row>
    <row r="14" spans="1:14" ht="47.25" customHeight="1" x14ac:dyDescent="0.25">
      <c r="A14" s="11" t="s">
        <v>0</v>
      </c>
      <c r="B14" s="21" t="s">
        <v>8</v>
      </c>
      <c r="C14" s="22"/>
      <c r="D14" s="22"/>
      <c r="E14" s="23"/>
      <c r="F14" s="11" t="s">
        <v>14</v>
      </c>
      <c r="J14" s="8"/>
    </row>
    <row r="15" spans="1:14" ht="36" customHeight="1" x14ac:dyDescent="0.25">
      <c r="A15" s="13" t="s">
        <v>15</v>
      </c>
      <c r="B15" s="24" t="s">
        <v>41</v>
      </c>
      <c r="C15" s="24"/>
      <c r="D15" s="24"/>
      <c r="E15" s="24"/>
      <c r="F15" s="25">
        <f>F11</f>
        <v>0</v>
      </c>
      <c r="J15" s="26"/>
    </row>
    <row r="16" spans="1:14" ht="36" customHeight="1" x14ac:dyDescent="0.25">
      <c r="A16" s="13" t="s">
        <v>16</v>
      </c>
      <c r="B16" s="27" t="s">
        <v>9</v>
      </c>
      <c r="C16" s="28"/>
      <c r="D16" s="29"/>
      <c r="E16" s="2">
        <v>0.25</v>
      </c>
      <c r="F16" s="25">
        <f>F15*E16</f>
        <v>0</v>
      </c>
      <c r="J16" s="26"/>
    </row>
    <row r="17" spans="1:10" ht="36" customHeight="1" x14ac:dyDescent="0.25">
      <c r="A17" s="13" t="s">
        <v>17</v>
      </c>
      <c r="B17" s="27" t="s">
        <v>30</v>
      </c>
      <c r="C17" s="28"/>
      <c r="D17" s="28"/>
      <c r="E17" s="29"/>
      <c r="F17" s="25">
        <f>SUM(F15:F16)</f>
        <v>0</v>
      </c>
      <c r="J17" s="26"/>
    </row>
    <row r="18" spans="1:10" ht="36" customHeight="1" x14ac:dyDescent="0.25">
      <c r="A18" s="13" t="s">
        <v>18</v>
      </c>
      <c r="B18" s="27" t="s">
        <v>10</v>
      </c>
      <c r="C18" s="28"/>
      <c r="D18" s="29"/>
      <c r="E18" s="2">
        <v>0.2</v>
      </c>
      <c r="F18" s="25">
        <f>F17*E18</f>
        <v>0</v>
      </c>
      <c r="J18" s="26"/>
    </row>
    <row r="19" spans="1:10" ht="36" customHeight="1" x14ac:dyDescent="0.25">
      <c r="A19" s="13" t="s">
        <v>19</v>
      </c>
      <c r="B19" s="24" t="s">
        <v>31</v>
      </c>
      <c r="C19" s="24"/>
      <c r="D19" s="24"/>
      <c r="E19" s="2">
        <v>0</v>
      </c>
      <c r="F19" s="25">
        <f>F17*E19</f>
        <v>0</v>
      </c>
      <c r="I19" s="30"/>
      <c r="J19" s="31"/>
    </row>
    <row r="20" spans="1:10" s="36" customFormat="1" ht="36" customHeight="1" x14ac:dyDescent="0.25">
      <c r="A20" s="13" t="s">
        <v>20</v>
      </c>
      <c r="B20" s="32" t="s">
        <v>32</v>
      </c>
      <c r="C20" s="33"/>
      <c r="D20" s="33"/>
      <c r="E20" s="34"/>
      <c r="F20" s="35">
        <v>663.61</v>
      </c>
      <c r="J20" s="37"/>
    </row>
    <row r="21" spans="1:10" ht="36" customHeight="1" x14ac:dyDescent="0.25">
      <c r="A21" s="13" t="s">
        <v>21</v>
      </c>
      <c r="B21" s="38" t="s">
        <v>33</v>
      </c>
      <c r="C21" s="39"/>
      <c r="D21" s="39"/>
      <c r="E21" s="40"/>
      <c r="F21" s="3"/>
      <c r="J21" s="26"/>
    </row>
    <row r="22" spans="1:10" ht="36" customHeight="1" x14ac:dyDescent="0.25">
      <c r="A22" s="13" t="s">
        <v>22</v>
      </c>
      <c r="B22" s="27" t="s">
        <v>11</v>
      </c>
      <c r="C22" s="28"/>
      <c r="D22" s="28"/>
      <c r="E22" s="29"/>
      <c r="F22" s="25">
        <f>F21*60</f>
        <v>0</v>
      </c>
      <c r="J22" s="26"/>
    </row>
    <row r="23" spans="1:10" s="36" customFormat="1" ht="36" customHeight="1" x14ac:dyDescent="0.25">
      <c r="A23" s="13" t="s">
        <v>23</v>
      </c>
      <c r="B23" s="32" t="s">
        <v>34</v>
      </c>
      <c r="C23" s="33"/>
      <c r="D23" s="33"/>
      <c r="E23" s="34"/>
      <c r="F23" s="4"/>
      <c r="J23" s="37"/>
    </row>
    <row r="24" spans="1:10" s="26" customFormat="1" ht="33.75" customHeight="1" x14ac:dyDescent="0.25">
      <c r="A24" s="41" t="s">
        <v>24</v>
      </c>
      <c r="B24" s="42" t="s">
        <v>35</v>
      </c>
      <c r="C24" s="43"/>
      <c r="D24" s="43"/>
      <c r="E24" s="44"/>
      <c r="F24" s="18">
        <f>(F18+F19+F20+F22)-F16</f>
        <v>663.61</v>
      </c>
    </row>
    <row r="25" spans="1:10" s="26" customFormat="1" ht="33.75" customHeight="1" x14ac:dyDescent="0.25">
      <c r="A25" s="41" t="s">
        <v>25</v>
      </c>
      <c r="B25" s="45" t="s">
        <v>13</v>
      </c>
      <c r="C25" s="46"/>
      <c r="D25" s="46"/>
      <c r="E25" s="47"/>
      <c r="F25" s="48">
        <f>F16</f>
        <v>0</v>
      </c>
    </row>
    <row r="26" spans="1:10" s="26" customFormat="1" ht="33.75" customHeight="1" x14ac:dyDescent="0.25">
      <c r="A26" s="41" t="s">
        <v>26</v>
      </c>
      <c r="B26" s="45" t="s">
        <v>36</v>
      </c>
      <c r="C26" s="46"/>
      <c r="D26" s="46"/>
      <c r="E26" s="47"/>
      <c r="F26" s="48">
        <f>F24+F25</f>
        <v>663.61</v>
      </c>
    </row>
    <row r="27" spans="1:10" ht="18" customHeight="1" x14ac:dyDescent="0.25">
      <c r="C27" s="19"/>
      <c r="D27" s="19"/>
    </row>
    <row r="28" spans="1:10" ht="18" customHeight="1" x14ac:dyDescent="0.25"/>
    <row r="29" spans="1:10" ht="18" customHeight="1" x14ac:dyDescent="0.25">
      <c r="A29" s="5" t="s">
        <v>2</v>
      </c>
    </row>
    <row r="30" spans="1:10" ht="18" customHeight="1" x14ac:dyDescent="0.25"/>
    <row r="31" spans="1:10" ht="18" customHeight="1" x14ac:dyDescent="0.25">
      <c r="A31" s="49"/>
      <c r="B31" s="49"/>
      <c r="C31" s="49"/>
      <c r="D31" s="49"/>
    </row>
    <row r="32" spans="1:10" ht="18" customHeight="1" x14ac:dyDescent="0.25"/>
    <row r="33" spans="1:5" ht="18" customHeight="1" x14ac:dyDescent="0.25">
      <c r="A33" s="50" t="s">
        <v>3</v>
      </c>
      <c r="B33" s="50"/>
      <c r="C33" s="50"/>
      <c r="D33" s="50"/>
      <c r="E33" s="50"/>
    </row>
    <row r="34" spans="1:5" ht="18" customHeight="1" x14ac:dyDescent="0.25"/>
    <row r="35" spans="1:5" ht="18" customHeight="1" x14ac:dyDescent="0.25">
      <c r="E35" s="51" t="s">
        <v>4</v>
      </c>
    </row>
    <row r="36" spans="1:5" ht="18" customHeight="1" x14ac:dyDescent="0.25"/>
    <row r="37" spans="1:5" ht="18" customHeight="1" x14ac:dyDescent="0.25">
      <c r="A37" s="50" t="s">
        <v>37</v>
      </c>
      <c r="B37" s="50"/>
      <c r="C37" s="50"/>
      <c r="D37" s="50"/>
    </row>
  </sheetData>
  <sheetProtection algorithmName="SHA-512" hashValue="2lfIbdWfYX9g/OuvDn2LUf0PZM/caHQ7XxZjwUbausJXZIL7ogQDkUnahdajveJJBVRo3t5iRr4lj/7vc6CGgw==" saltValue="Vy1XrqHNNal5oTIvNUpNYA==" spinCount="100000" sheet="1" selectLockedCells="1"/>
  <mergeCells count="18"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  <mergeCell ref="B20:E20"/>
    <mergeCell ref="A37:D37"/>
    <mergeCell ref="B14:E14"/>
    <mergeCell ref="B15:E15"/>
    <mergeCell ref="B19:D19"/>
    <mergeCell ref="B21:E21"/>
    <mergeCell ref="B17:E17"/>
    <mergeCell ref="B22:E22"/>
  </mergeCells>
  <phoneticPr fontId="6" type="noConversion"/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Cakarun</cp:lastModifiedBy>
  <cp:lastPrinted>2023-03-09T06:25:37Z</cp:lastPrinted>
  <dcterms:created xsi:type="dcterms:W3CDTF">2019-01-15T08:11:19Z</dcterms:created>
  <dcterms:modified xsi:type="dcterms:W3CDTF">2023-03-09T06:26:35Z</dcterms:modified>
</cp:coreProperties>
</file>